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9a7439fb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Planner" sheetId="1" r:id="R352babd08a6e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$#,##0.00"/>
    <x:numFmt numFmtId="202" formatCode="0.0%"/>
  </x:numFmts>
  <x:fonts count="6">
    <x:font>
      <x:sz val="11"/>
      <x:name val="Carlito"/>
    </x:font>
    <x:font>
      <x:b/>
      <x:sz val="16"/>
      <x:color rgb="FF163A33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26342F"/>
      <x:name val="Arial"/>
    </x:font>
    <x:font>
      <x:i/>
      <x:sz val="9"/>
      <x:color rgb="FF5B675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574A"/>
      </x:patternFill>
    </x:fill>
    <x:fill>
      <x:patternFill patternType="solid">
        <x:fgColor rgb="FFFFF1B8"/>
      </x:patternFill>
    </x:fill>
    <x:fill>
      <x:patternFill patternType="solid">
        <x:fgColor rgb="FFEEF4F1"/>
      </x:patternFill>
    </x:fill>
    <x:fill>
      <x:patternFill patternType="solid">
        <x:fgColor rgb="FFE6F1ED"/>
      </x:patternFill>
    </x:fill>
  </x:fills>
  <x:borders count="13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8E1DD"/>
      </x:right>
      <x:top/>
      <x:bottom style="thin">
        <x:color rgb="FFD8E1DD"/>
      </x:bottom>
      <x:diagonal/>
    </x:border>
    <x:border>
      <x:left style="thin">
        <x:color rgb="FFD8E1DD"/>
      </x:left>
      <x:right style="thin">
        <x:color rgb="FFD8E1DD"/>
      </x:right>
      <x:top/>
      <x:bottom style="thin">
        <x:color rgb="FFD8E1DD"/>
      </x:bottom>
      <x:diagonal/>
    </x:border>
    <x:border>
      <x:left style="thin">
        <x:color rgb="FFD8E1DD"/>
      </x:left>
      <x:right/>
      <x:top/>
      <x:bottom style="thin">
        <x:color rgb="FFD8E1DD"/>
      </x:bottom>
      <x:diagonal/>
    </x:border>
    <x:border>
      <x:left/>
      <x:right style="thin">
        <x:color rgb="FFD8E1DD"/>
      </x:right>
      <x:top style="thin">
        <x:color rgb="FFD8E1DD"/>
      </x:top>
      <x:bottom style="thin">
        <x:color rgb="FFD8E1DD"/>
      </x:bottom>
      <x:diagonal/>
    </x:border>
    <x:border>
      <x:left style="thin">
        <x:color rgb="FFD8E1DD"/>
      </x:left>
      <x:right style="thin">
        <x:color rgb="FFD8E1DD"/>
      </x:right>
      <x:top style="thin">
        <x:color rgb="FFD8E1DD"/>
      </x:top>
      <x:bottom style="thin">
        <x:color rgb="FFD8E1DD"/>
      </x:bottom>
      <x:diagonal/>
    </x:border>
    <x:border>
      <x:left style="thin">
        <x:color rgb="FFD8E1DD"/>
      </x:left>
      <x:right/>
      <x:top style="thin">
        <x:color rgb="FFD8E1DD"/>
      </x:top>
      <x:bottom style="thin">
        <x:color rgb="FFD8E1DD"/>
      </x:bottom>
      <x:diagonal/>
    </x:border>
    <x:border>
      <x:left/>
      <x:right style="thin">
        <x:color rgb="FFD8E1DD"/>
      </x:right>
      <x:top style="thin">
        <x:color rgb="FFD8E1DD"/>
      </x:top>
      <x:bottom/>
      <x:diagonal/>
    </x:border>
    <x:border>
      <x:left style="thin">
        <x:color rgb="FFD8E1DD"/>
      </x:left>
      <x:right style="thin">
        <x:color rgb="FFD8E1DD"/>
      </x:right>
      <x:top style="thin">
        <x:color rgb="FFD8E1DD"/>
      </x:top>
      <x:bottom/>
      <x:diagonal/>
    </x:border>
    <x:border>
      <x:left style="thin">
        <x:color rgb="FFD8E1DD"/>
      </x:left>
      <x:right/>
      <x:top style="thin">
        <x:color rgb="FFD8E1DD"/>
      </x:top>
      <x:bottom/>
      <x:diagonal/>
    </x:border>
  </x:borders>
  <x:cellStyleXfs count="1">
    <x:xf numFmtId="0" fontId="0" fillId="0" borderId="0"/>
  </x:cellStyleXfs>
  <x:cellXfs count="9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0" fontId="4" fillId="0" borderId="11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0" fontId="4" fillId="3" borderId="10" xfId="0" applyNumberFormat="1" applyFont="1" applyFill="1" applyBorder="1" applyAlignment="1">
      <x:alignment vertical="center"/>
    </x:xf>
    <x:xf numFmtId="0" fontId="4" fillId="3" borderId="11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1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0" fontId="4" fillId="5" borderId="6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4" fillId="5" borderId="9" xfId="0" applyNumberFormat="1" applyFont="1" applyFill="1" applyBorder="1" applyAlignment="1">
      <x:alignment vertical="center"/>
    </x:xf>
    <x:xf numFmtId="0" fontId="4" fillId="5" borderId="11" xfId="0" applyNumberFormat="1" applyFont="1" applyFill="1" applyBorder="1" applyAlignment="1">
      <x:alignment vertical="center"/>
    </x:xf>
    <x:xf numFmtId="0" fontId="4" fillId="5" borderId="12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horizontal="left" vertical="center"/>
    </x:xf>
    <x:xf numFmtId="0" fontId="4" fillId="3" borderId="7" xfId="0" applyNumberFormat="1" applyFont="1" applyFill="1" applyBorder="1" applyAlignment="1">
      <x:alignment horizontal="left" vertical="center"/>
    </x:xf>
    <x:xf numFmtId="0" fontId="4" fillId="3" borderId="10" xfId="0" applyNumberFormat="1" applyFont="1" applyFill="1" applyBorder="1" applyAlignment="1">
      <x:alignment horizontal="left" vertical="center"/>
    </x:xf>
    <x:xf numFmtId="0" fontId="4" fillId="3" borderId="5" xfId="0" applyNumberFormat="1" applyFont="1" applyFill="1" applyBorder="1" applyAlignment="1">
      <x:alignment horizontal="right" vertical="center"/>
    </x:xf>
    <x:xf numFmtId="0" fontId="4" fillId="4" borderId="5" xfId="0" applyNumberFormat="1" applyFont="1" applyFill="1" applyBorder="1" applyAlignment="1">
      <x:alignment horizontal="right" vertical="center"/>
    </x:xf>
    <x:xf numFmtId="0" fontId="4" fillId="5" borderId="5" xfId="0" applyNumberFormat="1" applyFont="1" applyFill="1" applyBorder="1" applyAlignment="1">
      <x:alignment horizontal="right" vertical="center"/>
    </x:xf>
    <x:xf numFmtId="0" fontId="4" fillId="5" borderId="6" xfId="0" applyNumberFormat="1" applyFont="1" applyFill="1" applyBorder="1" applyAlignment="1">
      <x:alignment horizontal="right" vertical="center"/>
    </x:xf>
    <x:xf numFmtId="0" fontId="4" fillId="3" borderId="8" xfId="0" applyNumberFormat="1" applyFont="1" applyFill="1" applyBorder="1" applyAlignment="1">
      <x:alignment horizontal="right" vertical="center"/>
    </x:xf>
    <x:xf numFmtId="0" fontId="4" fillId="4" borderId="8" xfId="0" applyNumberFormat="1" applyFont="1" applyFill="1" applyBorder="1" applyAlignment="1">
      <x:alignment horizontal="right" vertical="center"/>
    </x:xf>
    <x:xf numFmtId="0" fontId="4" fillId="5" borderId="8" xfId="0" applyNumberFormat="1" applyFont="1" applyFill="1" applyBorder="1" applyAlignment="1">
      <x:alignment horizontal="right" vertical="center"/>
    </x:xf>
    <x:xf numFmtId="0" fontId="4" fillId="5" borderId="9" xfId="0" applyNumberFormat="1" applyFont="1" applyFill="1" applyBorder="1" applyAlignment="1">
      <x:alignment horizontal="right" vertical="center"/>
    </x:xf>
    <x:xf numFmtId="0" fontId="4" fillId="3" borderId="11" xfId="0" applyNumberFormat="1" applyFont="1" applyFill="1" applyBorder="1" applyAlignment="1">
      <x:alignment horizontal="right" vertical="center"/>
    </x:xf>
    <x:xf numFmtId="0" fontId="4" fillId="4" borderId="11" xfId="0" applyNumberFormat="1" applyFont="1" applyFill="1" applyBorder="1" applyAlignment="1">
      <x:alignment horizontal="right" vertical="center"/>
    </x:xf>
    <x:xf numFmtId="0" fontId="4" fillId="5" borderId="11" xfId="0" applyNumberFormat="1" applyFont="1" applyFill="1" applyBorder="1" applyAlignment="1">
      <x:alignment horizontal="right" vertical="center"/>
    </x:xf>
    <x:xf numFmtId="0" fontId="4" fillId="5" borderId="12" xfId="0" applyNumberFormat="1" applyFont="1" applyFill="1" applyBorder="1" applyAlignment="1">
      <x:alignment horizontal="right" vertical="center"/>
    </x:xf>
    <x:xf numFmtId="200" fontId="4" fillId="3" borderId="5" xfId="0" applyNumberFormat="1" applyFont="1" applyFill="1" applyBorder="1" applyAlignment="1">
      <x:alignment horizontal="right" vertical="center"/>
    </x:xf>
    <x:xf numFmtId="200" fontId="4" fillId="3" borderId="8" xfId="0" applyNumberFormat="1" applyFont="1" applyFill="1" applyBorder="1" applyAlignment="1">
      <x:alignment horizontal="right" vertical="center"/>
    </x:xf>
    <x:xf numFmtId="200" fontId="4" fillId="3" borderId="11" xfId="0" applyNumberFormat="1" applyFont="1" applyFill="1" applyBorder="1" applyAlignment="1">
      <x:alignment horizontal="right" vertical="center"/>
    </x:xf>
    <x:xf numFmtId="201" fontId="4" fillId="3" borderId="5" xfId="0" applyNumberFormat="1" applyFont="1" applyFill="1" applyBorder="1" applyAlignment="1">
      <x:alignment horizontal="right" vertical="center"/>
    </x:xf>
    <x:xf numFmtId="201" fontId="4" fillId="3" borderId="8" xfId="0" applyNumberFormat="1" applyFont="1" applyFill="1" applyBorder="1" applyAlignment="1">
      <x:alignment horizontal="right" vertical="center"/>
    </x:xf>
    <x:xf numFmtId="201" fontId="4" fillId="3" borderId="11" xfId="0" applyNumberFormat="1" applyFont="1" applyFill="1" applyBorder="1" applyAlignment="1">
      <x:alignment horizontal="right" vertical="center"/>
    </x:xf>
    <x:xf numFmtId="202" fontId="4" fillId="3" borderId="5" xfId="0" applyNumberFormat="1" applyFont="1" applyFill="1" applyBorder="1" applyAlignment="1">
      <x:alignment horizontal="right" vertical="center"/>
    </x:xf>
    <x:xf numFmtId="202" fontId="4" fillId="3" borderId="8" xfId="0" applyNumberFormat="1" applyFont="1" applyFill="1" applyBorder="1" applyAlignment="1">
      <x:alignment horizontal="right" vertical="center"/>
    </x:xf>
    <x:xf numFmtId="202" fontId="4" fillId="3" borderId="11" xfId="0" applyNumberFormat="1" applyFont="1" applyFill="1" applyBorder="1" applyAlignment="1">
      <x:alignment horizontal="right" vertical="center"/>
    </x:xf>
    <x:xf numFmtId="201" fontId="4" fillId="4" borderId="5" xfId="0" applyNumberFormat="1" applyFont="1" applyFill="1" applyBorder="1" applyAlignment="1">
      <x:alignment horizontal="right" vertical="center"/>
    </x:xf>
    <x:xf numFmtId="201" fontId="4" fillId="5" borderId="5" xfId="0" applyNumberFormat="1" applyFont="1" applyFill="1" applyBorder="1" applyAlignment="1">
      <x:alignment horizontal="right" vertical="center"/>
    </x:xf>
    <x:xf numFmtId="201" fontId="4" fillId="5" borderId="6" xfId="0" applyNumberFormat="1" applyFont="1" applyFill="1" applyBorder="1" applyAlignment="1">
      <x:alignment horizontal="right" vertical="center"/>
    </x:xf>
    <x:xf numFmtId="201" fontId="4" fillId="4" borderId="8" xfId="0" applyNumberFormat="1" applyFont="1" applyFill="1" applyBorder="1" applyAlignment="1">
      <x:alignment horizontal="right" vertical="center"/>
    </x:xf>
    <x:xf numFmtId="201" fontId="4" fillId="5" borderId="8" xfId="0" applyNumberFormat="1" applyFont="1" applyFill="1" applyBorder="1" applyAlignment="1">
      <x:alignment horizontal="right" vertical="center"/>
    </x:xf>
    <x:xf numFmtId="201" fontId="4" fillId="5" borderId="9" xfId="0" applyNumberFormat="1" applyFont="1" applyFill="1" applyBorder="1" applyAlignment="1">
      <x:alignment horizontal="right" vertical="center"/>
    </x:xf>
    <x:xf numFmtId="201" fontId="4" fillId="4" borderId="11" xfId="0" applyNumberFormat="1" applyFont="1" applyFill="1" applyBorder="1" applyAlignment="1">
      <x:alignment horizontal="right" vertical="center"/>
    </x:xf>
    <x:xf numFmtId="201" fontId="4" fillId="5" borderId="11" xfId="0" applyNumberFormat="1" applyFont="1" applyFill="1" applyBorder="1" applyAlignment="1">
      <x:alignment horizontal="right" vertical="center"/>
    </x:xf>
    <x:xf numFmtId="201" fontId="4" fillId="5" borderId="12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8fde755194ad0" /><Relationship Type="http://schemas.openxmlformats.org/officeDocument/2006/relationships/theme" Target="/xl/theme/theme1.xml" Id="Rc6bc5a072a1346cf" /><Relationship Type="http://schemas.openxmlformats.org/officeDocument/2006/relationships/sharedStrings" Target="/xl/sharedStrings.xml" Id="Rf8b66cd1f2a74c6e" /><Relationship Type="http://schemas.openxmlformats.org/officeDocument/2006/relationships/worksheet" Target="/xl/worksheets/sheet1.xml" Id="R352babd08a6e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57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88"/>
      <x:c r="B1" s="88"/>
      <x:c r="C1" s="88"/>
      <x:c r="D1" s="88"/>
      <x:c r="E1" s="88"/>
      <x:c r="F1" s="88"/>
      <x:c r="G1" s="88"/>
      <x:c r="H1" s="88"/>
      <x:c r="I1" s="88"/>
      <x:c r="J1" s="88"/>
    </x:row>
    <x:row r="2" ht="28" customHeight="1">
      <x:c r="A2" s="2" t="str">
        <x:v>Dog Grooming Price List Starter</x:v>
      </x:c>
      <x:c r="B2" s="88"/>
      <x:c r="C2" s="88"/>
      <x:c r="D2" s="88"/>
      <x:c r="E2" s="88"/>
      <x:c r="F2" s="88"/>
      <x:c r="G2" s="88"/>
      <x:c r="H2" s="88"/>
      <x:c r="I2" s="88"/>
      <x:c r="J2" s="88"/>
    </x:row>
    <x:row r="3" ht="34" customHeight="1">
      <x:c r="A3" s="89" t="str">
        <x:v>Edit the yellow cells. Suggested prices cover direct supplies, payment fees and your target net revenue per service hour.</x:v>
      </x:c>
      <x:c r="B3" s="88"/>
      <x:c r="C3" s="88"/>
      <x:c r="D3" s="88"/>
      <x:c r="E3" s="88"/>
      <x:c r="F3" s="88"/>
      <x:c r="G3" s="88"/>
      <x:c r="H3" s="88"/>
      <x:c r="I3" s="88"/>
      <x:c r="J3" s="88"/>
    </x:row>
    <x:row r="4">
      <x:c r="A4" s="88"/>
      <x:c r="B4" s="88"/>
      <x:c r="C4" s="88"/>
      <x:c r="D4" s="88"/>
      <x:c r="E4" s="88"/>
      <x:c r="F4" s="88"/>
      <x:c r="G4" s="88"/>
      <x:c r="H4" s="88"/>
      <x:c r="I4" s="88"/>
      <x:c r="J4" s="88"/>
    </x:row>
    <x:row r="5">
      <x:c r="A5" s="88"/>
      <x:c r="B5" s="88"/>
      <x:c r="C5" s="88"/>
      <x:c r="D5" s="88"/>
      <x:c r="E5" s="88"/>
      <x:c r="F5" s="88"/>
      <x:c r="G5" s="88"/>
      <x:c r="H5" s="88"/>
      <x:c r="I5" s="88"/>
      <x:c r="J5" s="88"/>
    </x:row>
    <x:row r="6" ht="38" customHeight="1">
      <x:c r="A6" s="16" t="str">
        <x:v>Service</x:v>
      </x:c>
      <x:c r="B6" s="17" t="str">
        <x:v>Minutes</x:v>
      </x:c>
      <x:c r="C6" s="17" t="str">
        <x:v>Current price</x:v>
      </x:c>
      <x:c r="D6" s="17" t="str">
        <x:v>Supplies</x:v>
      </x:c>
      <x:c r="E6" s="17" t="str">
        <x:v>Payment fee</x:v>
      </x:c>
      <x:c r="F6" s="17" t="str">
        <x:v>Net after direct costs</x:v>
      </x:c>
      <x:c r="G6" s="17" t="str">
        <x:v>Net per service hour</x:v>
      </x:c>
      <x:c r="H6" s="17" t="str">
        <x:v>Target net per hour</x:v>
      </x:c>
      <x:c r="I6" s="17" t="str">
        <x:v>Suggested starting price</x:v>
      </x:c>
      <x:c r="J6" s="18" t="str">
        <x:v>Price gap</x:v>
      </x:c>
    </x:row>
    <x:row r="7">
      <x:c r="A7" s="53" t="str">
        <x:v>Full groom - small dog</x:v>
      </x:c>
      <x:c r="B7" s="68" t="n">
        <x:v>75</x:v>
      </x:c>
      <x:c r="C7" s="71" t="n">
        <x:v>85</x:v>
      </x:c>
      <x:c r="D7" s="71" t="n">
        <x:v>7</x:v>
      </x:c>
      <x:c r="E7" s="74" t="n">
        <x:v>0.03</x:v>
      </x:c>
      <x:c r="F7" s="77" t="n">
        <x:f>C7*(1-E7)-D7</x:f>
        <x:v>75.45</x:v>
      </x:c>
      <x:c r="G7" s="77" t="n">
        <x:f>IF(B7&gt;0,F7/(B7/60),0)</x:f>
        <x:v>60.36</x:v>
      </x:c>
      <x:c r="H7" s="71" t="n">
        <x:v>45</x:v>
      </x:c>
      <x:c r="I7" s="78" t="n">
        <x:f>IF(1-E7&gt;0,(H7*(B7/60)+D7)/(1-E7),0)</x:f>
        <x:v>65.20618556701031</x:v>
      </x:c>
      <x:c r="J7" s="79" t="n">
        <x:f>I7-C7</x:f>
        <x:v>-19.79381443298969</x:v>
      </x:c>
    </x:row>
    <x:row r="8">
      <x:c r="A8" s="54" t="str">
        <x:v>Full groom - medium dog</x:v>
      </x:c>
      <x:c r="B8" s="69" t="n">
        <x:v>105</x:v>
      </x:c>
      <x:c r="C8" s="72" t="n">
        <x:v>105</x:v>
      </x:c>
      <x:c r="D8" s="72" t="n">
        <x:v>9</x:v>
      </x:c>
      <x:c r="E8" s="75" t="n">
        <x:v>0.03</x:v>
      </x:c>
      <x:c r="F8" s="80" t="n">
        <x:f>C8*(1-E8)-D8</x:f>
        <x:v>92.85</x:v>
      </x:c>
      <x:c r="G8" s="80" t="n">
        <x:f>IF(B8&gt;0,F8/(B8/60),0)</x:f>
        <x:v>53.05714285714286</x:v>
      </x:c>
      <x:c r="H8" s="72" t="n">
        <x:v>45</x:v>
      </x:c>
      <x:c r="I8" s="81" t="n">
        <x:f>IF(1-E8&gt;0,(H8*(B8/60)+D8)/(1-E8),0)</x:f>
        <x:v>90.4639175257732</x:v>
      </x:c>
      <x:c r="J8" s="82" t="n">
        <x:f>I8-C8</x:f>
        <x:v>-14.536082474226802</x:v>
      </x:c>
    </x:row>
    <x:row r="9">
      <x:c r="A9" s="54" t="str">
        <x:v>Full groom - large dog</x:v>
      </x:c>
      <x:c r="B9" s="69" t="n">
        <x:v>150</x:v>
      </x:c>
      <x:c r="C9" s="72" t="n">
        <x:v>145</x:v>
      </x:c>
      <x:c r="D9" s="72" t="n">
        <x:v>12</x:v>
      </x:c>
      <x:c r="E9" s="75" t="n">
        <x:v>0.03</x:v>
      </x:c>
      <x:c r="F9" s="80" t="n">
        <x:f>C9*(1-E9)-D9</x:f>
        <x:v>128.65</x:v>
      </x:c>
      <x:c r="G9" s="80" t="n">
        <x:f>IF(B9&gt;0,F9/(B9/60),0)</x:f>
        <x:v>51.46</x:v>
      </x:c>
      <x:c r="H9" s="72" t="n">
        <x:v>45</x:v>
      </x:c>
      <x:c r="I9" s="81" t="n">
        <x:f>IF(1-E9&gt;0,(H9*(B9/60)+D9)/(1-E9),0)</x:f>
        <x:v>128.35051546391753</x:v>
      </x:c>
      <x:c r="J9" s="82" t="n">
        <x:f>I9-C9</x:f>
        <x:v>-16.64948453608247</x:v>
      </x:c>
    </x:row>
    <x:row r="10">
      <x:c r="A10" s="54" t="str">
        <x:v>Bath and brush</x:v>
      </x:c>
      <x:c r="B10" s="69" t="n">
        <x:v>60</x:v>
      </x:c>
      <x:c r="C10" s="72" t="n">
        <x:v>65</x:v>
      </x:c>
      <x:c r="D10" s="72" t="n">
        <x:v>5</x:v>
      </x:c>
      <x:c r="E10" s="75" t="n">
        <x:v>0.03</x:v>
      </x:c>
      <x:c r="F10" s="80" t="n">
        <x:f>C10*(1-E10)-D10</x:f>
        <x:v>58.05</x:v>
      </x:c>
      <x:c r="G10" s="80" t="n">
        <x:f>IF(B10&gt;0,F10/(B10/60),0)</x:f>
        <x:v>58.05</x:v>
      </x:c>
      <x:c r="H10" s="72" t="n">
        <x:v>45</x:v>
      </x:c>
      <x:c r="I10" s="81" t="n">
        <x:f>IF(1-E10&gt;0,(H10*(B10/60)+D10)/(1-E10),0)</x:f>
        <x:v>51.54639175257732</x:v>
      </x:c>
      <x:c r="J10" s="82" t="n">
        <x:f>I10-C10</x:f>
        <x:v>-13.453608247422679</x:v>
      </x:c>
    </x:row>
    <x:row r="11">
      <x:c r="A11" s="54" t="str">
        <x:v>Puppy introduction</x:v>
      </x:c>
      <x:c r="B11" s="69" t="n">
        <x:v>45</x:v>
      </x:c>
      <x:c r="C11" s="72" t="n">
        <x:v>55</x:v>
      </x:c>
      <x:c r="D11" s="72" t="n">
        <x:v>4</x:v>
      </x:c>
      <x:c r="E11" s="75" t="n">
        <x:v>0.03</x:v>
      </x:c>
      <x:c r="F11" s="80" t="n">
        <x:f>C11*(1-E11)-D11</x:f>
        <x:v>49.35</x:v>
      </x:c>
      <x:c r="G11" s="80" t="n">
        <x:f>IF(B11&gt;0,F11/(B11/60),0)</x:f>
        <x:v>65.8</x:v>
      </x:c>
      <x:c r="H11" s="72" t="n">
        <x:v>45</x:v>
      </x:c>
      <x:c r="I11" s="81" t="n">
        <x:f>IF(1-E11&gt;0,(H11*(B11/60)+D11)/(1-E11),0)</x:f>
        <x:v>38.91752577319588</x:v>
      </x:c>
      <x:c r="J11" s="82" t="n">
        <x:f>I11-C11</x:f>
        <x:v>-16.082474226804123</x:v>
      </x:c>
    </x:row>
    <x:row r="12">
      <x:c r="A12" s="54" t="str">
        <x:v>Nail trim</x:v>
      </x:c>
      <x:c r="B12" s="69" t="n">
        <x:v>15</x:v>
      </x:c>
      <x:c r="C12" s="72" t="n">
        <x:v>20</x:v>
      </x:c>
      <x:c r="D12" s="72" t="n">
        <x:v>1</x:v>
      </x:c>
      <x:c r="E12" s="75" t="n">
        <x:v>0.03</x:v>
      </x:c>
      <x:c r="F12" s="80" t="n">
        <x:f>C12*(1-E12)-D12</x:f>
        <x:v>18.4</x:v>
      </x:c>
      <x:c r="G12" s="80" t="n">
        <x:f>IF(B12&gt;0,F12/(B12/60),0)</x:f>
        <x:v>73.6</x:v>
      </x:c>
      <x:c r="H12" s="72" t="n">
        <x:v>45</x:v>
      </x:c>
      <x:c r="I12" s="81" t="n">
        <x:f>IF(1-E12&gt;0,(H12*(B12/60)+D12)/(1-E12),0)</x:f>
        <x:v>12.628865979381443</x:v>
      </x:c>
      <x:c r="J12" s="82" t="n">
        <x:f>I12-C12</x:f>
        <x:v>-7.371134020618557</x:v>
      </x:c>
    </x:row>
    <x:row r="13">
      <x:c r="A13" s="54" t="str"/>
      <x:c r="B13" s="69" t="n">
        <x:v>60</x:v>
      </x:c>
      <x:c r="C13" s="72" t="n">
        <x:v>0</x:v>
      </x:c>
      <x:c r="D13" s="72" t="n">
        <x:v>0</x:v>
      </x:c>
      <x:c r="E13" s="75" t="n">
        <x:v>0.03</x:v>
      </x:c>
      <x:c r="F13" s="80" t="n">
        <x:f>C13*(1-E13)-D13</x:f>
        <x:v>0</x:v>
      </x:c>
      <x:c r="G13" s="80" t="n">
        <x:f>IF(B13&gt;0,F13/(B13/60),0)</x:f>
        <x:v>0</x:v>
      </x:c>
      <x:c r="H13" s="72" t="n">
        <x:v>45</x:v>
      </x:c>
      <x:c r="I13" s="81" t="n">
        <x:f>IF(1-E13&gt;0,(H13*(B13/60)+D13)/(1-E13),0)</x:f>
        <x:v>46.391752577319586</x:v>
      </x:c>
      <x:c r="J13" s="82" t="n">
        <x:f>I13-C13</x:f>
        <x:v>46.391752577319586</x:v>
      </x:c>
    </x:row>
    <x:row r="14">
      <x:c r="A14" s="54" t="str"/>
      <x:c r="B14" s="69" t="n">
        <x:v>60</x:v>
      </x:c>
      <x:c r="C14" s="72" t="n">
        <x:v>0</x:v>
      </x:c>
      <x:c r="D14" s="72" t="n">
        <x:v>0</x:v>
      </x:c>
      <x:c r="E14" s="75" t="n">
        <x:v>0.03</x:v>
      </x:c>
      <x:c r="F14" s="80" t="n">
        <x:f>C14*(1-E14)-D14</x:f>
        <x:v>0</x:v>
      </x:c>
      <x:c r="G14" s="80" t="n">
        <x:f>IF(B14&gt;0,F14/(B14/60),0)</x:f>
        <x:v>0</x:v>
      </x:c>
      <x:c r="H14" s="72" t="n">
        <x:v>45</x:v>
      </x:c>
      <x:c r="I14" s="81" t="n">
        <x:f>IF(1-E14&gt;0,(H14*(B14/60)+D14)/(1-E14),0)</x:f>
        <x:v>46.391752577319586</x:v>
      </x:c>
      <x:c r="J14" s="82" t="n">
        <x:f>I14-C14</x:f>
        <x:v>46.391752577319586</x:v>
      </x:c>
    </x:row>
    <x:row r="15">
      <x:c r="A15" s="54" t="str"/>
      <x:c r="B15" s="69" t="n">
        <x:v>60</x:v>
      </x:c>
      <x:c r="C15" s="72" t="n">
        <x:v>0</x:v>
      </x:c>
      <x:c r="D15" s="72" t="n">
        <x:v>0</x:v>
      </x:c>
      <x:c r="E15" s="75" t="n">
        <x:v>0.03</x:v>
      </x:c>
      <x:c r="F15" s="80" t="n">
        <x:f>C15*(1-E15)-D15</x:f>
        <x:v>0</x:v>
      </x:c>
      <x:c r="G15" s="80" t="n">
        <x:f>IF(B15&gt;0,F15/(B15/60),0)</x:f>
        <x:v>0</x:v>
      </x:c>
      <x:c r="H15" s="72" t="n">
        <x:v>45</x:v>
      </x:c>
      <x:c r="I15" s="81" t="n">
        <x:f>IF(1-E15&gt;0,(H15*(B15/60)+D15)/(1-E15),0)</x:f>
        <x:v>46.391752577319586</x:v>
      </x:c>
      <x:c r="J15" s="82" t="n">
        <x:f>I15-C15</x:f>
        <x:v>46.391752577319586</x:v>
      </x:c>
    </x:row>
    <x:row r="16">
      <x:c r="A16" s="55" t="str"/>
      <x:c r="B16" s="70" t="n">
        <x:v>60</x:v>
      </x:c>
      <x:c r="C16" s="73" t="n">
        <x:v>0</x:v>
      </x:c>
      <x:c r="D16" s="73" t="n">
        <x:v>0</x:v>
      </x:c>
      <x:c r="E16" s="76" t="n">
        <x:v>0.03</x:v>
      </x:c>
      <x:c r="F16" s="83" t="n">
        <x:f>C16*(1-E16)-D16</x:f>
        <x:v>0</x:v>
      </x:c>
      <x:c r="G16" s="83" t="n">
        <x:f>IF(B16&gt;0,F16/(B16/60),0)</x:f>
        <x:v>0</x:v>
      </x:c>
      <x:c r="H16" s="73" t="n">
        <x:v>45</x:v>
      </x:c>
      <x:c r="I16" s="84" t="n">
        <x:f>IF(1-E16&gt;0,(H16*(B16/60)+D16)/(1-E16),0)</x:f>
        <x:v>46.391752577319586</x:v>
      </x:c>
      <x:c r="J16" s="85" t="n">
        <x:f>I16-C16</x:f>
        <x:v>46.391752577319586</x:v>
      </x:c>
    </x:row>
    <x:row r="17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</x:row>
    <x:row r="18" ht="34" customHeight="1">
      <x:c r="A18" s="90" t="str">
        <x:v>Planning tool only. Add labor, rent, taxes, cancellations, coat condition, travel and local requirements when they apply to your business.</x:v>
      </x:c>
      <x:c r="B18" s="88"/>
      <x:c r="C18" s="88"/>
      <x:c r="D18" s="88"/>
      <x:c r="E18" s="88"/>
      <x:c r="F18" s="88"/>
      <x:c r="G18" s="88"/>
      <x:c r="H18" s="88"/>
      <x:c r="I18" s="88"/>
      <x:c r="J18" s="88"/>
    </x:row>
  </x:sheetData>
  <x:mergeCells>
    <x:mergeCell ref="A2:J2"/>
    <x:mergeCell ref="A3:J3"/>
    <x:mergeCell ref="A18:J18"/>
  </x:mergeCells>
  <x:pageMargins left="0.7" right="0.7" top="0.75" bottom="0.75" header="0.3" footer="0.3"/>
</x:worksheet>
</file>